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a\Desktop\mas zlatá cesta\projekty\Příprava SCLLD\"/>
    </mc:Choice>
  </mc:AlternateContent>
  <bookViews>
    <workbookView xWindow="0" yWindow="0" windowWidth="20490" windowHeight="7005"/>
  </bookViews>
  <sheets>
    <sheet name="známkování" sheetId="1" r:id="rId1"/>
    <sheet name="oblast podpory" sheetId="2" r:id="rId2"/>
    <sheet name="náměty" sheetId="3" r:id="rId3"/>
  </sheets>
  <calcPr calcId="171027"/>
</workbook>
</file>

<file path=xl/calcChain.xml><?xml version="1.0" encoding="utf-8"?>
<calcChain xmlns="http://schemas.openxmlformats.org/spreadsheetml/2006/main">
  <c r="H2" i="1" l="1"/>
  <c r="H56" i="1"/>
  <c r="H55" i="1"/>
  <c r="H54" i="1"/>
  <c r="H53" i="1"/>
  <c r="H51" i="1"/>
  <c r="H50" i="1"/>
  <c r="H49" i="1"/>
  <c r="H48" i="1"/>
  <c r="H47" i="1"/>
  <c r="H45" i="1"/>
  <c r="H44" i="1"/>
  <c r="H43" i="1"/>
  <c r="H42" i="1"/>
  <c r="H41" i="1"/>
  <c r="H40" i="1"/>
  <c r="H38" i="1"/>
  <c r="H37" i="1"/>
  <c r="H36" i="1"/>
  <c r="H34" i="1"/>
  <c r="H33" i="1"/>
  <c r="H32" i="1"/>
  <c r="H31" i="1"/>
  <c r="H30" i="1"/>
  <c r="H29" i="1"/>
  <c r="H28" i="1"/>
  <c r="H26" i="1"/>
  <c r="H25" i="1"/>
  <c r="H24" i="1"/>
  <c r="H23" i="1"/>
  <c r="H22" i="1"/>
  <c r="H20" i="1"/>
  <c r="H19" i="1"/>
  <c r="H17" i="1"/>
  <c r="H16" i="1"/>
  <c r="H15" i="1"/>
  <c r="H14" i="1"/>
  <c r="H13" i="1"/>
  <c r="H12" i="1"/>
  <c r="H11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<sst xmlns="http://schemas.openxmlformats.org/spreadsheetml/2006/main" count="107" uniqueCount="103">
  <si>
    <t>spokojenost se stavem infrastruktury a služeb</t>
  </si>
  <si>
    <t>Výborně</t>
  </si>
  <si>
    <t>Velmi dobře</t>
  </si>
  <si>
    <t>Dobře</t>
  </si>
  <si>
    <t>Dostatečně</t>
  </si>
  <si>
    <t>Nedostatečně</t>
  </si>
  <si>
    <t>Nevím, nemohu posoudit</t>
  </si>
  <si>
    <t>Priority</t>
  </si>
  <si>
    <t>Vzhled obce</t>
  </si>
  <si>
    <t>Čistota obce</t>
  </si>
  <si>
    <t>Údržba silnic, chodníků, nám.</t>
  </si>
  <si>
    <t xml:space="preserve"> </t>
  </si>
  <si>
    <t>Odvoz a likvidace odpadků</t>
  </si>
  <si>
    <t xml:space="preserve">Hluk v obci </t>
  </si>
  <si>
    <t>Ochrana přírody</t>
  </si>
  <si>
    <t>Správa parků a měst.  zeleně</t>
  </si>
  <si>
    <t>Oprava a údržba budov</t>
  </si>
  <si>
    <t>Oprava a údržba památek</t>
  </si>
  <si>
    <t>Zásobování energiemi</t>
  </si>
  <si>
    <t>Úroveň kanalizace a ČOV</t>
  </si>
  <si>
    <t>Zásobování teplem</t>
  </si>
  <si>
    <t>Výstavba nových domů a bytů</t>
  </si>
  <si>
    <t>Dostupnost bydlení</t>
  </si>
  <si>
    <t>Pokrytí signálem mob. operátorů</t>
  </si>
  <si>
    <t>Dostupnost internetu</t>
  </si>
  <si>
    <t>Veř. doprava mezi obcemi</t>
  </si>
  <si>
    <t>Podmínky pro automob.dopr.</t>
  </si>
  <si>
    <t>Možnost parkování</t>
  </si>
  <si>
    <t>Podmínky pro cyklodopravu</t>
  </si>
  <si>
    <t>Podmínky pro pěší dopravu</t>
  </si>
  <si>
    <t>Dostupnost velkoobchodů</t>
  </si>
  <si>
    <t>Dostupost maloobchodů</t>
  </si>
  <si>
    <t>Dostupnost restaurací</t>
  </si>
  <si>
    <t>Dostupnost služeb (čistírny,ap.)</t>
  </si>
  <si>
    <t>Dostupnost řemesl. Služeb</t>
  </si>
  <si>
    <t>Možnosti a podmínky podnikání</t>
  </si>
  <si>
    <t>Možnosti zaměstnání</t>
  </si>
  <si>
    <t>Předškolní zařízení</t>
  </si>
  <si>
    <t>Základní školy</t>
  </si>
  <si>
    <t>Nabídka středních škol</t>
  </si>
  <si>
    <t>Všeobecná zdravot. péče</t>
  </si>
  <si>
    <t>Praktičtí lékaři</t>
  </si>
  <si>
    <t>Odborní lékaři</t>
  </si>
  <si>
    <t>Zubní lékaři</t>
  </si>
  <si>
    <t>Zajištění sociálních služeb</t>
  </si>
  <si>
    <t>Bezpečnost a ochrana občanů</t>
  </si>
  <si>
    <t>Volnočasové možnosti, rekr.</t>
  </si>
  <si>
    <t>Příležitosti pro sport</t>
  </si>
  <si>
    <t>Dostupnost kultur. Zařízení</t>
  </si>
  <si>
    <t>Nabídka kulturních akcí</t>
  </si>
  <si>
    <t>Tradiční oslavy a svátky</t>
  </si>
  <si>
    <t>Práce měst. správy a úřadů</t>
  </si>
  <si>
    <t>Informovanost o dění v obci</t>
  </si>
  <si>
    <t>Podmínky pro podnikání</t>
  </si>
  <si>
    <t>Podmínyky pro činnost NNO</t>
  </si>
  <si>
    <t>Čistota ovzduší</t>
  </si>
  <si>
    <t>Průměrná známka</t>
  </si>
  <si>
    <t>*</t>
  </si>
  <si>
    <t>Jaké oblasti by měly být podporovány obecním úřadem?</t>
  </si>
  <si>
    <t>oblast podpory</t>
  </si>
  <si>
    <t>počet hlasů</t>
  </si>
  <si>
    <t>bytová výstavba</t>
  </si>
  <si>
    <t>rekonstrukce domů</t>
  </si>
  <si>
    <t>zdravotnictví</t>
  </si>
  <si>
    <t>sociální služby</t>
  </si>
  <si>
    <t>kulturní akce</t>
  </si>
  <si>
    <t>památková péče</t>
  </si>
  <si>
    <t xml:space="preserve">bezpečnost </t>
  </si>
  <si>
    <t>veřejná doprava</t>
  </si>
  <si>
    <t>podpora podnikání</t>
  </si>
  <si>
    <t>tvorba prac.míst</t>
  </si>
  <si>
    <t>regionální spolupráce</t>
  </si>
  <si>
    <t>rozvoj a údržba infrastruktury</t>
  </si>
  <si>
    <t>rozšíření velkoobchodů</t>
  </si>
  <si>
    <t>rozšíření maloobchodů</t>
  </si>
  <si>
    <t>základní školství</t>
  </si>
  <si>
    <t>stř. a vysoké školství</t>
  </si>
  <si>
    <t>sport. a mimoškolní pro děti</t>
  </si>
  <si>
    <t>spolky a neziskovky</t>
  </si>
  <si>
    <t>turistika a cest. ruch</t>
  </si>
  <si>
    <t>ochrana ŽP</t>
  </si>
  <si>
    <t>průmyslové zóny</t>
  </si>
  <si>
    <t>mezinár. Spolupráce</t>
  </si>
  <si>
    <t>komunikace se st.spr.</t>
  </si>
  <si>
    <t>slabé stránky obce</t>
  </si>
  <si>
    <t>vandalismus</t>
  </si>
  <si>
    <t>lhostejnost</t>
  </si>
  <si>
    <t>zrušení ZŠ</t>
  </si>
  <si>
    <t>přednosti obce</t>
  </si>
  <si>
    <t>čistota</t>
  </si>
  <si>
    <t>sport. a kult. akce</t>
  </si>
  <si>
    <t>prostředí</t>
  </si>
  <si>
    <t>aktivní starosta</t>
  </si>
  <si>
    <t>rodina</t>
  </si>
  <si>
    <t>důvod návštěvy</t>
  </si>
  <si>
    <t>prioritní problém</t>
  </si>
  <si>
    <t>zasíťování pozemků</t>
  </si>
  <si>
    <t>oprava komunikací</t>
  </si>
  <si>
    <t>náměty rozvoje</t>
  </si>
  <si>
    <t>bydlení pro seniory</t>
  </si>
  <si>
    <t>zdrav. stav</t>
  </si>
  <si>
    <t>důvod odstěhování</t>
  </si>
  <si>
    <t>názory obyvatel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</si>
</sst>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 vertical="center" wrapText="1"/>
    </xf>
    <xf numFmtId="0" fontId="0" fillId="0" borderId="1" xfId="0" applyFont="1" applyBorder="1" applyAlignment="1"/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textRotation="90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textRotation="90" wrapText="1"/>
    </xf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3" xfId="0" applyFont="1" applyBorder="1" applyAlignment="1"/>
    <xf numFmtId="0" fontId="0" fillId="0" borderId="5" xfId="0" applyFont="1" applyBorder="1" applyAlignment="1">
      <alignment textRotation="90"/>
    </xf>
    <xf numFmtId="0" fontId="1" fillId="0" borderId="1" xfId="0" applyFont="1" applyBorder="1" applyAlignment="1"/>
    <xf numFmtId="0" fontId="1" fillId="0" borderId="4" xfId="0" applyFont="1" applyBorder="1" applyAlignment="1"/>
    <xf numFmtId="0" fontId="1" fillId="0" borderId="6" xfId="0" applyFont="1" applyBorder="1" applyAlignment="1"/>
    <xf numFmtId="0" fontId="1" fillId="0" borderId="3" xfId="0" applyFont="1" applyBorder="1" applyAlignment="1"/>
    <xf numFmtId="0" fontId="3" fillId="2" borderId="1" xfId="0" applyFont="1" applyFill="1" applyBorder="1" applyAlignment="1">
      <alignment vertical="center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3" fillId="2" borderId="4" xfId="0" applyFont="1" applyFill="1" applyBorder="1" applyAlignment="1">
      <alignment vertical="center"/>
    </xf>
    <xf numFmtId="0" fontId="0" fillId="2" borderId="4" xfId="0" applyFont="1" applyFill="1" applyBorder="1" applyAlignment="1"/>
    <xf numFmtId="0" fontId="1" fillId="2" borderId="4" xfId="0" applyFont="1" applyFill="1" applyBorder="1" applyAlignment="1"/>
    <xf numFmtId="0" fontId="3" fillId="2" borderId="3" xfId="0" applyFont="1" applyFill="1" applyBorder="1" applyAlignment="1">
      <alignment vertical="center"/>
    </xf>
    <xf numFmtId="0" fontId="0" fillId="2" borderId="3" xfId="0" applyFont="1" applyFill="1" applyBorder="1" applyAlignment="1"/>
    <xf numFmtId="0" fontId="1" fillId="2" borderId="3" xfId="0" applyFont="1" applyFill="1" applyBorder="1" applyAlignment="1"/>
    <xf numFmtId="164" fontId="1" fillId="0" borderId="1" xfId="0" applyNumberFormat="1" applyFont="1" applyBorder="1" applyAlignment="1"/>
    <xf numFmtId="164" fontId="1" fillId="0" borderId="4" xfId="0" applyNumberFormat="1" applyFont="1" applyBorder="1" applyAlignment="1"/>
    <xf numFmtId="164" fontId="1" fillId="0" borderId="5" xfId="0" applyNumberFormat="1" applyFont="1" applyBorder="1" applyAlignment="1"/>
    <xf numFmtId="164" fontId="1" fillId="0" borderId="3" xfId="0" applyNumberFormat="1" applyFont="1" applyBorder="1" applyAlignment="1"/>
    <xf numFmtId="164" fontId="1" fillId="2" borderId="3" xfId="0" applyNumberFormat="1" applyFont="1" applyFill="1" applyBorder="1" applyAlignment="1"/>
    <xf numFmtId="164" fontId="1" fillId="2" borderId="4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známkování!$A$19</c:f>
              <c:strCache>
                <c:ptCount val="1"/>
                <c:pt idx="0">
                  <c:v>Pokrytí signálem mob. operátorů</c:v>
                </c:pt>
              </c:strCache>
            </c:strRef>
          </c:tx>
          <c:explosion val="25"/>
          <c:cat>
            <c:strRef>
              <c:f>známkování!$B$1:$G$1</c:f>
              <c:strCache>
                <c:ptCount val="6"/>
                <c:pt idx="0">
                  <c:v>Výborně</c:v>
                </c:pt>
                <c:pt idx="1">
                  <c:v>Velmi dobře</c:v>
                </c:pt>
                <c:pt idx="2">
                  <c:v>Dobře</c:v>
                </c:pt>
                <c:pt idx="3">
                  <c:v>Dostatečně</c:v>
                </c:pt>
                <c:pt idx="4">
                  <c:v>Nedostatečně</c:v>
                </c:pt>
                <c:pt idx="5">
                  <c:v>Nevím, nemohu posoudit</c:v>
                </c:pt>
              </c:strCache>
            </c:strRef>
          </c:cat>
          <c:val>
            <c:numRef>
              <c:f>známkování!$B$19:$G$19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4-4EF4-82DB-45066FDB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známkování!$A$34</c:f>
              <c:strCache>
                <c:ptCount val="1"/>
                <c:pt idx="0">
                  <c:v>Možnosti zaměstnání</c:v>
                </c:pt>
              </c:strCache>
            </c:strRef>
          </c:tx>
          <c:explosion val="25"/>
          <c:cat>
            <c:strRef>
              <c:f>známkování!$B$1:$G$1</c:f>
              <c:strCache>
                <c:ptCount val="6"/>
                <c:pt idx="0">
                  <c:v>Výborně</c:v>
                </c:pt>
                <c:pt idx="1">
                  <c:v>Velmi dobře</c:v>
                </c:pt>
                <c:pt idx="2">
                  <c:v>Dobře</c:v>
                </c:pt>
                <c:pt idx="3">
                  <c:v>Dostatečně</c:v>
                </c:pt>
                <c:pt idx="4">
                  <c:v>Nedostatečně</c:v>
                </c:pt>
                <c:pt idx="5">
                  <c:v>Nevím, nemohu posoudit</c:v>
                </c:pt>
              </c:strCache>
            </c:strRef>
          </c:cat>
          <c:val>
            <c:numRef>
              <c:f>známkování!$B$34:$G$34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6-4EBD-87BE-2CDFFB970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známkování!$A$42</c:f>
              <c:strCache>
                <c:ptCount val="1"/>
                <c:pt idx="0">
                  <c:v>Odborní lékaři</c:v>
                </c:pt>
              </c:strCache>
            </c:strRef>
          </c:tx>
          <c:explosion val="25"/>
          <c:cat>
            <c:strRef>
              <c:f>známkování!$B$1:$G$1</c:f>
              <c:strCache>
                <c:ptCount val="6"/>
                <c:pt idx="0">
                  <c:v>Výborně</c:v>
                </c:pt>
                <c:pt idx="1">
                  <c:v>Velmi dobře</c:v>
                </c:pt>
                <c:pt idx="2">
                  <c:v>Dobře</c:v>
                </c:pt>
                <c:pt idx="3">
                  <c:v>Dostatečně</c:v>
                </c:pt>
                <c:pt idx="4">
                  <c:v>Nedostatečně</c:v>
                </c:pt>
                <c:pt idx="5">
                  <c:v>Nevím, nemohu posoudit</c:v>
                </c:pt>
              </c:strCache>
            </c:strRef>
          </c:cat>
          <c:val>
            <c:numRef>
              <c:f>známkování!$B$42:$G$42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5-45BA-8110-660B77C55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82852143482062E-2"/>
          <c:y val="5.1400554097404488E-2"/>
          <c:w val="0.9115393700787402"/>
          <c:h val="0.4512077136191307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'oblast podpory'!$A$4:$A$26</c:f>
              <c:strCache>
                <c:ptCount val="23"/>
                <c:pt idx="0">
                  <c:v>bytová výstavba</c:v>
                </c:pt>
                <c:pt idx="1">
                  <c:v>rekonstrukce domů</c:v>
                </c:pt>
                <c:pt idx="2">
                  <c:v>zdravotnictví</c:v>
                </c:pt>
                <c:pt idx="3">
                  <c:v>sociální služby</c:v>
                </c:pt>
                <c:pt idx="4">
                  <c:v>kulturní akce</c:v>
                </c:pt>
                <c:pt idx="5">
                  <c:v>památková péče</c:v>
                </c:pt>
                <c:pt idx="6">
                  <c:v>bezpečnost </c:v>
                </c:pt>
                <c:pt idx="7">
                  <c:v>veřejná doprava</c:v>
                </c:pt>
                <c:pt idx="8">
                  <c:v>podpora podnikání</c:v>
                </c:pt>
                <c:pt idx="9">
                  <c:v>tvorba prac.míst</c:v>
                </c:pt>
                <c:pt idx="10">
                  <c:v>regionální spolupráce</c:v>
                </c:pt>
                <c:pt idx="11">
                  <c:v>rozvoj a údržba infrastruktury</c:v>
                </c:pt>
                <c:pt idx="12">
                  <c:v>rozšíření velkoobchodů</c:v>
                </c:pt>
                <c:pt idx="13">
                  <c:v>rozšíření maloobchodů</c:v>
                </c:pt>
                <c:pt idx="14">
                  <c:v>základní školství</c:v>
                </c:pt>
                <c:pt idx="15">
                  <c:v>stř. a vysoké školství</c:v>
                </c:pt>
                <c:pt idx="16">
                  <c:v>sport. a mimoškolní pro děti</c:v>
                </c:pt>
                <c:pt idx="17">
                  <c:v>spolky a neziskovky</c:v>
                </c:pt>
                <c:pt idx="18">
                  <c:v>turistika a cest. ruch</c:v>
                </c:pt>
                <c:pt idx="19">
                  <c:v>ochrana ŽP</c:v>
                </c:pt>
                <c:pt idx="20">
                  <c:v>průmyslové zóny</c:v>
                </c:pt>
                <c:pt idx="21">
                  <c:v>mezinár. Spolupráce</c:v>
                </c:pt>
                <c:pt idx="22">
                  <c:v>komunikace se st.spr.</c:v>
                </c:pt>
              </c:strCache>
            </c:strRef>
          </c:cat>
          <c:val>
            <c:numRef>
              <c:f>'oblast podpory'!$B$4:$B$26</c:f>
              <c:numCache>
                <c:formatCode>General</c:formatCode>
                <c:ptCount val="23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9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7-4A87-9A3D-96302A7A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76128"/>
        <c:axId val="102578432"/>
      </c:barChart>
      <c:catAx>
        <c:axId val="102576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578432"/>
        <c:crosses val="autoZero"/>
        <c:auto val="1"/>
        <c:lblAlgn val="ctr"/>
        <c:lblOffset val="100"/>
        <c:noMultiLvlLbl val="0"/>
      </c:catAx>
      <c:valAx>
        <c:axId val="10257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57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000000000000004" r="0.7000000000000004" t="0.78740157499999996" header="0.30000000000000021" footer="0.30000000000000021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náměty!$A$2</c:f>
              <c:strCache>
                <c:ptCount val="1"/>
                <c:pt idx="0">
                  <c:v>slabé stránky obce</c:v>
                </c:pt>
              </c:strCache>
            </c:strRef>
          </c:tx>
          <c:cat>
            <c:strRef>
              <c:f>náměty!$A$3:$A$5</c:f>
              <c:strCache>
                <c:ptCount val="3"/>
                <c:pt idx="0">
                  <c:v>vandalismus</c:v>
                </c:pt>
                <c:pt idx="1">
                  <c:v>lhostejnost</c:v>
                </c:pt>
                <c:pt idx="2">
                  <c:v>zrušení ZŠ</c:v>
                </c:pt>
              </c:strCache>
            </c:strRef>
          </c:cat>
          <c:val>
            <c:numRef>
              <c:f>náměty!$B$3:$B$5</c:f>
              <c:numCache>
                <c:formatCode>General</c:formatCode>
                <c:ptCount val="3"/>
                <c:pt idx="0">
                  <c:v>6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C-46BB-86F3-B7918162C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3.479221347331584E-2"/>
          <c:y val="0.10185185185185186"/>
          <c:w val="0.53888888888888897"/>
          <c:h val="0.89814814814814814"/>
        </c:manualLayout>
      </c:layout>
      <c:pieChart>
        <c:varyColors val="1"/>
        <c:ser>
          <c:idx val="0"/>
          <c:order val="0"/>
          <c:tx>
            <c:strRef>
              <c:f>náměty!$A$20</c:f>
              <c:strCache>
                <c:ptCount val="1"/>
                <c:pt idx="0">
                  <c:v>prioritní problém</c:v>
                </c:pt>
              </c:strCache>
            </c:strRef>
          </c:tx>
          <c:cat>
            <c:strRef>
              <c:f>náměty!$A$21:$A$22</c:f>
              <c:strCache>
                <c:ptCount val="2"/>
                <c:pt idx="0">
                  <c:v>zasíťování pozemků</c:v>
                </c:pt>
                <c:pt idx="1">
                  <c:v>oprava komunikací</c:v>
                </c:pt>
              </c:strCache>
            </c:strRef>
          </c:cat>
          <c:val>
            <c:numRef>
              <c:f>náměty!$B$21:$B$22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E-45C9-98B1-EB433CAB4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0</xdr:rowOff>
    </xdr:from>
    <xdr:to>
      <xdr:col>15</xdr:col>
      <xdr:colOff>638175</xdr:colOff>
      <xdr:row>8</xdr:row>
      <xdr:rowOff>38100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8</xdr:row>
      <xdr:rowOff>104775</xdr:rowOff>
    </xdr:from>
    <xdr:to>
      <xdr:col>15</xdr:col>
      <xdr:colOff>638175</xdr:colOff>
      <xdr:row>22</xdr:row>
      <xdr:rowOff>180975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26</xdr:row>
      <xdr:rowOff>9525</xdr:rowOff>
    </xdr:from>
    <xdr:to>
      <xdr:col>16</xdr:col>
      <xdr:colOff>0</xdr:colOff>
      <xdr:row>40</xdr:row>
      <xdr:rowOff>85725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9526</xdr:colOff>
      <xdr:row>3</xdr:row>
      <xdr:rowOff>0</xdr:rowOff>
    </xdr:from>
    <xdr:to>
      <xdr:col>11</xdr:col>
      <xdr:colOff>504826</xdr:colOff>
      <xdr:row>26</xdr:row>
      <xdr:rowOff>9526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9524</xdr:rowOff>
    </xdr:from>
    <xdr:to>
      <xdr:col>8</xdr:col>
      <xdr:colOff>600076</xdr:colOff>
      <xdr:row>10</xdr:row>
      <xdr:rowOff>180975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152400</xdr:colOff>
      <xdr:row>11</xdr:row>
      <xdr:rowOff>161926</xdr:rowOff>
    </xdr:from>
    <xdr:to>
      <xdr:col>8</xdr:col>
      <xdr:colOff>628650</xdr:colOff>
      <xdr:row>25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tabSelected="1" view="pageLayout" zoomScaleNormal="100" workbookViewId="0">
      <selection activeCell="H3" sqref="H3"/>
    </sheetView>
  </sheetViews>
  <sheetFormatPr defaultRowHeight="15" x14ac:dyDescent="0.25"/>
  <cols>
    <col min="1" max="1" width="22.28515625" customWidth="1"/>
    <col min="2" max="6" width="3.28515625" bestFit="1" customWidth="1"/>
    <col min="7" max="7" width="3.7109375" customWidth="1"/>
    <col min="8" max="8" width="3.5703125" bestFit="1" customWidth="1"/>
    <col min="9" max="9" width="3.28515625" bestFit="1" customWidth="1"/>
  </cols>
  <sheetData>
    <row r="1" spans="1:9" ht="108" customHeight="1" x14ac:dyDescent="0.25">
      <c r="A1" s="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2" t="s">
        <v>56</v>
      </c>
      <c r="I1" s="12" t="s">
        <v>7</v>
      </c>
    </row>
    <row r="2" spans="1:9" x14ac:dyDescent="0.25">
      <c r="A2" s="4" t="s">
        <v>8</v>
      </c>
      <c r="B2" s="3">
        <v>8</v>
      </c>
      <c r="C2" s="3">
        <v>5</v>
      </c>
      <c r="D2" s="3">
        <v>0</v>
      </c>
      <c r="E2" s="3">
        <v>0</v>
      </c>
      <c r="F2" s="3">
        <v>0</v>
      </c>
      <c r="G2" s="3">
        <v>0</v>
      </c>
      <c r="H2" s="31">
        <f>(1*B2+2*C2+3*D2+4*E2+5*F2)/(B2+C2+D2+E2+F2)</f>
        <v>1.3846153846153846</v>
      </c>
      <c r="I2" s="31"/>
    </row>
    <row r="3" spans="1:9" x14ac:dyDescent="0.25">
      <c r="A3" s="4" t="s">
        <v>9</v>
      </c>
      <c r="B3" s="3">
        <v>9</v>
      </c>
      <c r="C3" s="3">
        <v>4</v>
      </c>
      <c r="D3" s="3">
        <v>0</v>
      </c>
      <c r="E3" s="3">
        <v>0</v>
      </c>
      <c r="F3" s="3">
        <v>0</v>
      </c>
      <c r="G3" s="3">
        <v>0</v>
      </c>
      <c r="H3" s="31">
        <f t="shared" ref="H3:H56" si="0">(1*B3+2*C3+3*D3+4*E3+5*F3)/(B3+C3+D3+E3+F3)</f>
        <v>1.3076923076923077</v>
      </c>
      <c r="I3" s="18"/>
    </row>
    <row r="4" spans="1:9" x14ac:dyDescent="0.25">
      <c r="A4" s="4" t="s">
        <v>10</v>
      </c>
      <c r="B4" s="3">
        <v>8</v>
      </c>
      <c r="C4" s="3">
        <v>5</v>
      </c>
      <c r="D4" s="3">
        <v>0</v>
      </c>
      <c r="E4" s="3">
        <v>0</v>
      </c>
      <c r="F4" s="3">
        <v>0</v>
      </c>
      <c r="G4" s="3">
        <v>0</v>
      </c>
      <c r="H4" s="31">
        <f t="shared" si="0"/>
        <v>1.3846153846153846</v>
      </c>
      <c r="I4" s="18"/>
    </row>
    <row r="5" spans="1:9" x14ac:dyDescent="0.25">
      <c r="A5" s="4" t="s">
        <v>55</v>
      </c>
      <c r="B5" s="3">
        <v>7</v>
      </c>
      <c r="C5" s="3">
        <v>6</v>
      </c>
      <c r="D5" s="3">
        <v>0</v>
      </c>
      <c r="E5" s="3">
        <v>0</v>
      </c>
      <c r="F5" s="3">
        <v>0</v>
      </c>
      <c r="G5" s="3">
        <v>0</v>
      </c>
      <c r="H5" s="31">
        <f t="shared" si="0"/>
        <v>1.4615384615384615</v>
      </c>
      <c r="I5" s="18"/>
    </row>
    <row r="6" spans="1:9" x14ac:dyDescent="0.25">
      <c r="A6" s="4" t="s">
        <v>12</v>
      </c>
      <c r="B6" s="3">
        <v>6</v>
      </c>
      <c r="C6" s="3">
        <v>6</v>
      </c>
      <c r="D6" s="3">
        <v>1</v>
      </c>
      <c r="E6" s="3">
        <v>0</v>
      </c>
      <c r="F6" s="3">
        <v>0</v>
      </c>
      <c r="G6" s="3">
        <v>0</v>
      </c>
      <c r="H6" s="31">
        <f t="shared" si="0"/>
        <v>1.6153846153846154</v>
      </c>
      <c r="I6" s="18"/>
    </row>
    <row r="7" spans="1:9" x14ac:dyDescent="0.25">
      <c r="A7" s="4" t="s">
        <v>13</v>
      </c>
      <c r="B7" s="3">
        <v>3</v>
      </c>
      <c r="C7" s="3">
        <v>10</v>
      </c>
      <c r="D7" s="3">
        <v>0</v>
      </c>
      <c r="E7" s="3">
        <v>0</v>
      </c>
      <c r="F7" s="3">
        <v>0</v>
      </c>
      <c r="G7" s="3">
        <v>0</v>
      </c>
      <c r="H7" s="31">
        <f t="shared" si="0"/>
        <v>1.7692307692307692</v>
      </c>
      <c r="I7" s="18"/>
    </row>
    <row r="8" spans="1:9" x14ac:dyDescent="0.25">
      <c r="A8" s="4" t="s">
        <v>14</v>
      </c>
      <c r="B8" s="3">
        <v>4</v>
      </c>
      <c r="C8" s="3">
        <v>6</v>
      </c>
      <c r="D8" s="3">
        <v>1</v>
      </c>
      <c r="E8" s="3">
        <v>0</v>
      </c>
      <c r="F8" s="3">
        <v>0</v>
      </c>
      <c r="G8" s="3">
        <v>1</v>
      </c>
      <c r="H8" s="31">
        <f t="shared" si="0"/>
        <v>1.7272727272727273</v>
      </c>
      <c r="I8" s="18"/>
    </row>
    <row r="9" spans="1:9" x14ac:dyDescent="0.25">
      <c r="A9" s="8" t="s">
        <v>15</v>
      </c>
      <c r="B9" s="14">
        <v>10</v>
      </c>
      <c r="C9" s="14">
        <v>2</v>
      </c>
      <c r="D9" s="14">
        <v>0</v>
      </c>
      <c r="E9" s="14">
        <v>0</v>
      </c>
      <c r="F9" s="14">
        <v>0</v>
      </c>
      <c r="G9" s="14">
        <v>0</v>
      </c>
      <c r="H9" s="32">
        <f t="shared" si="0"/>
        <v>1.1666666666666667</v>
      </c>
      <c r="I9" s="19"/>
    </row>
    <row r="10" spans="1:9" x14ac:dyDescent="0.25">
      <c r="A10" s="5"/>
      <c r="B10" s="15"/>
      <c r="C10" s="15"/>
      <c r="D10" s="15"/>
      <c r="E10" s="15"/>
      <c r="F10" s="15"/>
      <c r="G10" s="15"/>
      <c r="H10" s="33"/>
      <c r="I10" s="20"/>
    </row>
    <row r="11" spans="1:9" x14ac:dyDescent="0.25">
      <c r="A11" s="9" t="s">
        <v>16</v>
      </c>
      <c r="B11" s="16">
        <v>6</v>
      </c>
      <c r="C11" s="16">
        <v>6</v>
      </c>
      <c r="D11" s="16">
        <v>1</v>
      </c>
      <c r="E11" s="16">
        <v>0</v>
      </c>
      <c r="F11" s="16">
        <v>0</v>
      </c>
      <c r="G11" s="16">
        <v>0</v>
      </c>
      <c r="H11" s="34">
        <f t="shared" si="0"/>
        <v>1.6153846153846154</v>
      </c>
      <c r="I11" s="21"/>
    </row>
    <row r="12" spans="1:9" x14ac:dyDescent="0.25">
      <c r="A12" s="4" t="s">
        <v>17</v>
      </c>
      <c r="B12" s="3">
        <v>3</v>
      </c>
      <c r="C12" s="3">
        <v>6</v>
      </c>
      <c r="D12" s="3">
        <v>3</v>
      </c>
      <c r="E12" s="3">
        <v>0</v>
      </c>
      <c r="F12" s="3">
        <v>0</v>
      </c>
      <c r="G12" s="3">
        <v>0</v>
      </c>
      <c r="H12" s="31">
        <f t="shared" si="0"/>
        <v>2</v>
      </c>
      <c r="I12" s="18"/>
    </row>
    <row r="13" spans="1:9" x14ac:dyDescent="0.25">
      <c r="A13" s="4" t="s">
        <v>18</v>
      </c>
      <c r="B13" s="3">
        <v>8</v>
      </c>
      <c r="C13" s="3">
        <v>4</v>
      </c>
      <c r="D13" s="3">
        <v>1</v>
      </c>
      <c r="E13" s="3">
        <v>0</v>
      </c>
      <c r="F13" s="3">
        <v>0</v>
      </c>
      <c r="G13" s="3">
        <v>0</v>
      </c>
      <c r="H13" s="31">
        <f t="shared" si="0"/>
        <v>1.4615384615384615</v>
      </c>
      <c r="I13" s="18"/>
    </row>
    <row r="14" spans="1:9" x14ac:dyDescent="0.25">
      <c r="A14" s="4" t="s">
        <v>19</v>
      </c>
      <c r="B14" s="3">
        <v>6</v>
      </c>
      <c r="C14" s="3">
        <v>5</v>
      </c>
      <c r="D14" s="3">
        <v>0</v>
      </c>
      <c r="E14" s="3">
        <v>0</v>
      </c>
      <c r="F14" s="3">
        <v>0</v>
      </c>
      <c r="G14" s="3">
        <v>1</v>
      </c>
      <c r="H14" s="31">
        <f t="shared" si="0"/>
        <v>1.4545454545454546</v>
      </c>
      <c r="I14" s="18"/>
    </row>
    <row r="15" spans="1:9" x14ac:dyDescent="0.25">
      <c r="A15" s="7" t="s">
        <v>20</v>
      </c>
      <c r="B15" s="3">
        <v>7</v>
      </c>
      <c r="C15" s="3">
        <v>2</v>
      </c>
      <c r="D15" s="3">
        <v>0</v>
      </c>
      <c r="E15" s="3">
        <v>0</v>
      </c>
      <c r="F15" s="3">
        <v>0</v>
      </c>
      <c r="G15" s="3">
        <v>3</v>
      </c>
      <c r="H15" s="31">
        <f t="shared" si="0"/>
        <v>1.2222222222222223</v>
      </c>
      <c r="I15" s="18"/>
    </row>
    <row r="16" spans="1:9" x14ac:dyDescent="0.25">
      <c r="A16" s="7" t="s">
        <v>21</v>
      </c>
      <c r="B16" s="3">
        <v>2</v>
      </c>
      <c r="C16" s="3">
        <v>6</v>
      </c>
      <c r="D16" s="3">
        <v>3</v>
      </c>
      <c r="E16" s="3">
        <v>0</v>
      </c>
      <c r="F16" s="3">
        <v>1</v>
      </c>
      <c r="G16" s="3">
        <v>1</v>
      </c>
      <c r="H16" s="31">
        <f t="shared" si="0"/>
        <v>2.3333333333333335</v>
      </c>
      <c r="I16" s="18"/>
    </row>
    <row r="17" spans="1:9" x14ac:dyDescent="0.25">
      <c r="A17" s="8" t="s">
        <v>22</v>
      </c>
      <c r="B17" s="14">
        <v>0</v>
      </c>
      <c r="C17" s="14">
        <v>6</v>
      </c>
      <c r="D17" s="14">
        <v>3</v>
      </c>
      <c r="E17" s="14">
        <v>3</v>
      </c>
      <c r="F17" s="14">
        <v>0</v>
      </c>
      <c r="G17" s="14">
        <v>0</v>
      </c>
      <c r="H17" s="32">
        <f t="shared" si="0"/>
        <v>2.75</v>
      </c>
      <c r="I17" s="19"/>
    </row>
    <row r="18" spans="1:9" x14ac:dyDescent="0.25">
      <c r="A18" s="5"/>
      <c r="B18" s="15"/>
      <c r="C18" s="15"/>
      <c r="D18" s="15"/>
      <c r="E18" s="15"/>
      <c r="F18" s="15"/>
      <c r="G18" s="15"/>
      <c r="H18" s="33"/>
      <c r="I18" s="20"/>
    </row>
    <row r="19" spans="1:9" x14ac:dyDescent="0.25">
      <c r="A19" s="28" t="s">
        <v>23</v>
      </c>
      <c r="B19" s="29">
        <v>0</v>
      </c>
      <c r="C19" s="29">
        <v>2</v>
      </c>
      <c r="D19" s="29">
        <v>4</v>
      </c>
      <c r="E19" s="29">
        <v>1</v>
      </c>
      <c r="F19" s="29">
        <v>3</v>
      </c>
      <c r="G19" s="29">
        <v>1</v>
      </c>
      <c r="H19" s="35">
        <f t="shared" si="0"/>
        <v>3.5</v>
      </c>
      <c r="I19" s="30" t="s">
        <v>57</v>
      </c>
    </row>
    <row r="20" spans="1:9" x14ac:dyDescent="0.25">
      <c r="A20" s="8" t="s">
        <v>24</v>
      </c>
      <c r="B20" s="14">
        <v>0</v>
      </c>
      <c r="C20" s="14">
        <v>2</v>
      </c>
      <c r="D20" s="14">
        <v>7</v>
      </c>
      <c r="E20" s="14">
        <v>2</v>
      </c>
      <c r="F20" s="14">
        <v>0</v>
      </c>
      <c r="G20" s="14">
        <v>1</v>
      </c>
      <c r="H20" s="32">
        <f t="shared" si="0"/>
        <v>3</v>
      </c>
      <c r="I20" s="19"/>
    </row>
    <row r="21" spans="1:9" x14ac:dyDescent="0.25">
      <c r="A21" s="5"/>
      <c r="B21" s="15"/>
      <c r="C21" s="15"/>
      <c r="D21" s="15"/>
      <c r="E21" s="15"/>
      <c r="F21" s="15"/>
      <c r="G21" s="15"/>
      <c r="H21" s="33"/>
      <c r="I21" s="20"/>
    </row>
    <row r="22" spans="1:9" x14ac:dyDescent="0.25">
      <c r="A22" s="9" t="s">
        <v>25</v>
      </c>
      <c r="B22" s="16">
        <v>3</v>
      </c>
      <c r="C22" s="16">
        <v>3</v>
      </c>
      <c r="D22" s="16">
        <v>7</v>
      </c>
      <c r="E22" s="16">
        <v>0</v>
      </c>
      <c r="F22" s="16">
        <v>0</v>
      </c>
      <c r="G22" s="16">
        <v>0</v>
      </c>
      <c r="H22" s="34">
        <f t="shared" si="0"/>
        <v>2.3076923076923075</v>
      </c>
      <c r="I22" s="21"/>
    </row>
    <row r="23" spans="1:9" x14ac:dyDescent="0.25">
      <c r="A23" s="7" t="s">
        <v>26</v>
      </c>
      <c r="B23" s="3">
        <v>3</v>
      </c>
      <c r="C23" s="3">
        <v>7</v>
      </c>
      <c r="D23" s="3">
        <v>0</v>
      </c>
      <c r="E23" s="3">
        <v>0</v>
      </c>
      <c r="F23" s="3">
        <v>0</v>
      </c>
      <c r="G23" s="3">
        <v>1</v>
      </c>
      <c r="H23" s="31">
        <f t="shared" si="0"/>
        <v>1.7</v>
      </c>
      <c r="I23" s="18"/>
    </row>
    <row r="24" spans="1:9" x14ac:dyDescent="0.25">
      <c r="A24" s="7" t="s">
        <v>27</v>
      </c>
      <c r="B24" s="3">
        <v>3</v>
      </c>
      <c r="C24" s="3">
        <v>6</v>
      </c>
      <c r="D24" s="3">
        <v>4</v>
      </c>
      <c r="E24" s="3">
        <v>0</v>
      </c>
      <c r="F24" s="3">
        <v>0</v>
      </c>
      <c r="G24" s="3">
        <v>0</v>
      </c>
      <c r="H24" s="31">
        <f t="shared" si="0"/>
        <v>2.0769230769230771</v>
      </c>
      <c r="I24" s="18"/>
    </row>
    <row r="25" spans="1:9" x14ac:dyDescent="0.25">
      <c r="A25" s="4" t="s">
        <v>28</v>
      </c>
      <c r="B25" s="3">
        <v>3</v>
      </c>
      <c r="C25" s="3">
        <v>5</v>
      </c>
      <c r="D25" s="3">
        <v>1</v>
      </c>
      <c r="E25" s="3">
        <v>1</v>
      </c>
      <c r="F25" s="3">
        <v>0</v>
      </c>
      <c r="G25" s="3">
        <v>1</v>
      </c>
      <c r="H25" s="31">
        <f t="shared" si="0"/>
        <v>2</v>
      </c>
      <c r="I25" s="18"/>
    </row>
    <row r="26" spans="1:9" x14ac:dyDescent="0.25">
      <c r="A26" s="10" t="s">
        <v>29</v>
      </c>
      <c r="B26" s="14">
        <v>5</v>
      </c>
      <c r="C26" s="14">
        <v>5</v>
      </c>
      <c r="D26" s="14">
        <v>2</v>
      </c>
      <c r="E26" s="14">
        <v>0</v>
      </c>
      <c r="F26" s="14">
        <v>0</v>
      </c>
      <c r="G26" s="14">
        <v>0</v>
      </c>
      <c r="H26" s="32">
        <f t="shared" si="0"/>
        <v>1.75</v>
      </c>
      <c r="I26" s="19"/>
    </row>
    <row r="27" spans="1:9" x14ac:dyDescent="0.25">
      <c r="A27" s="5"/>
      <c r="B27" s="17"/>
      <c r="C27" s="17"/>
      <c r="D27" s="17"/>
      <c r="E27" s="17"/>
      <c r="F27" s="17"/>
      <c r="G27" s="17"/>
      <c r="H27" s="33"/>
      <c r="I27" s="20"/>
    </row>
    <row r="28" spans="1:9" x14ac:dyDescent="0.25">
      <c r="A28" s="9" t="s">
        <v>30</v>
      </c>
      <c r="B28" s="16">
        <v>1</v>
      </c>
      <c r="C28" s="16">
        <v>8</v>
      </c>
      <c r="D28" s="16">
        <v>1</v>
      </c>
      <c r="E28" s="16">
        <v>3</v>
      </c>
      <c r="F28" s="16">
        <v>0</v>
      </c>
      <c r="G28" s="16">
        <v>0</v>
      </c>
      <c r="H28" s="34">
        <f t="shared" si="0"/>
        <v>2.4615384615384617</v>
      </c>
      <c r="I28" s="21"/>
    </row>
    <row r="29" spans="1:9" x14ac:dyDescent="0.25">
      <c r="A29" s="4" t="s">
        <v>31</v>
      </c>
      <c r="B29" s="3">
        <v>2</v>
      </c>
      <c r="C29" s="3">
        <v>10</v>
      </c>
      <c r="D29" s="3">
        <v>0</v>
      </c>
      <c r="E29" s="3">
        <v>0</v>
      </c>
      <c r="F29" s="3">
        <v>0</v>
      </c>
      <c r="G29" s="3">
        <v>0</v>
      </c>
      <c r="H29" s="31">
        <f t="shared" si="0"/>
        <v>1.8333333333333333</v>
      </c>
      <c r="I29" s="18"/>
    </row>
    <row r="30" spans="1:9" x14ac:dyDescent="0.25">
      <c r="A30" s="4" t="s">
        <v>32</v>
      </c>
      <c r="B30" s="3">
        <v>1</v>
      </c>
      <c r="C30" s="3">
        <v>11</v>
      </c>
      <c r="D30" s="3">
        <v>0</v>
      </c>
      <c r="E30" s="3">
        <v>0</v>
      </c>
      <c r="F30" s="3">
        <v>0</v>
      </c>
      <c r="G30" s="3">
        <v>0</v>
      </c>
      <c r="H30" s="31">
        <f t="shared" si="0"/>
        <v>1.9166666666666667</v>
      </c>
      <c r="I30" s="18"/>
    </row>
    <row r="31" spans="1:9" x14ac:dyDescent="0.25">
      <c r="A31" s="4" t="s">
        <v>33</v>
      </c>
      <c r="B31" s="3">
        <v>1</v>
      </c>
      <c r="C31" s="3">
        <v>9</v>
      </c>
      <c r="D31" s="3">
        <v>1</v>
      </c>
      <c r="E31" s="3">
        <v>1</v>
      </c>
      <c r="F31" s="3">
        <v>0</v>
      </c>
      <c r="G31" s="3">
        <v>0</v>
      </c>
      <c r="H31" s="31">
        <f t="shared" si="0"/>
        <v>2.1666666666666665</v>
      </c>
      <c r="I31" s="18"/>
    </row>
    <row r="32" spans="1:9" x14ac:dyDescent="0.25">
      <c r="A32" s="4" t="s">
        <v>34</v>
      </c>
      <c r="B32" s="3">
        <v>0</v>
      </c>
      <c r="C32" s="3">
        <v>3</v>
      </c>
      <c r="D32" s="3">
        <v>5</v>
      </c>
      <c r="E32" s="3">
        <v>3</v>
      </c>
      <c r="F32" s="3">
        <v>0</v>
      </c>
      <c r="G32" s="3">
        <v>1</v>
      </c>
      <c r="H32" s="31">
        <f t="shared" si="0"/>
        <v>3</v>
      </c>
      <c r="I32" s="18"/>
    </row>
    <row r="33" spans="1:25" x14ac:dyDescent="0.25">
      <c r="A33" s="4" t="s">
        <v>35</v>
      </c>
      <c r="B33" s="3">
        <v>2</v>
      </c>
      <c r="C33" s="3">
        <v>0</v>
      </c>
      <c r="D33" s="3">
        <v>8</v>
      </c>
      <c r="E33" s="3">
        <v>0</v>
      </c>
      <c r="F33" s="3">
        <v>0</v>
      </c>
      <c r="G33" s="3">
        <v>1</v>
      </c>
      <c r="H33" s="31">
        <f t="shared" si="0"/>
        <v>2.6</v>
      </c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 t="s">
        <v>11</v>
      </c>
    </row>
    <row r="34" spans="1:25" x14ac:dyDescent="0.25">
      <c r="A34" s="25" t="s">
        <v>36</v>
      </c>
      <c r="B34" s="26">
        <v>0</v>
      </c>
      <c r="C34" s="26">
        <v>2</v>
      </c>
      <c r="D34" s="26">
        <v>3</v>
      </c>
      <c r="E34" s="26">
        <v>6</v>
      </c>
      <c r="F34" s="26">
        <v>1</v>
      </c>
      <c r="G34" s="26">
        <v>0</v>
      </c>
      <c r="H34" s="36">
        <f t="shared" si="0"/>
        <v>3.5</v>
      </c>
      <c r="I34" s="27" t="s">
        <v>57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6"/>
      <c r="B35" s="15"/>
      <c r="C35" s="15"/>
      <c r="D35" s="15"/>
      <c r="E35" s="15"/>
      <c r="F35" s="15"/>
      <c r="G35" s="15"/>
      <c r="H35" s="33"/>
      <c r="I35" s="2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9" t="s">
        <v>37</v>
      </c>
      <c r="B36" s="16">
        <v>9</v>
      </c>
      <c r="C36" s="16">
        <v>2</v>
      </c>
      <c r="D36" s="16">
        <v>1</v>
      </c>
      <c r="E36" s="16">
        <v>0</v>
      </c>
      <c r="F36" s="16">
        <v>0</v>
      </c>
      <c r="G36" s="16">
        <v>0</v>
      </c>
      <c r="H36" s="34">
        <f t="shared" si="0"/>
        <v>1.3333333333333333</v>
      </c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4" t="s">
        <v>38</v>
      </c>
      <c r="B37" s="3">
        <v>0</v>
      </c>
      <c r="C37" s="3">
        <v>4</v>
      </c>
      <c r="D37" s="3">
        <v>3</v>
      </c>
      <c r="E37" s="3">
        <v>0</v>
      </c>
      <c r="F37" s="3">
        <v>1</v>
      </c>
      <c r="G37" s="3">
        <v>4</v>
      </c>
      <c r="H37" s="31">
        <f t="shared" si="0"/>
        <v>2.75</v>
      </c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0" t="s">
        <v>39</v>
      </c>
      <c r="B38" s="14">
        <v>0</v>
      </c>
      <c r="C38" s="14">
        <v>1</v>
      </c>
      <c r="D38" s="14">
        <v>6</v>
      </c>
      <c r="E38" s="14">
        <v>1</v>
      </c>
      <c r="F38" s="14">
        <v>1</v>
      </c>
      <c r="G38" s="14">
        <v>3</v>
      </c>
      <c r="H38" s="32">
        <f t="shared" si="0"/>
        <v>3.2222222222222223</v>
      </c>
      <c r="I38" s="1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1"/>
      <c r="B39" s="15"/>
      <c r="C39" s="15"/>
      <c r="D39" s="15"/>
      <c r="E39" s="15"/>
      <c r="F39" s="15"/>
      <c r="G39" s="15"/>
      <c r="H39" s="33"/>
      <c r="I39" s="20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9" t="s">
        <v>40</v>
      </c>
      <c r="B40" s="16">
        <v>0</v>
      </c>
      <c r="C40" s="16">
        <v>3</v>
      </c>
      <c r="D40" s="16">
        <v>5</v>
      </c>
      <c r="E40" s="16">
        <v>3</v>
      </c>
      <c r="F40" s="16">
        <v>1</v>
      </c>
      <c r="G40" s="16">
        <v>0</v>
      </c>
      <c r="H40" s="34">
        <f t="shared" si="0"/>
        <v>3.1666666666666665</v>
      </c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4" t="s">
        <v>41</v>
      </c>
      <c r="B41" s="3">
        <v>0</v>
      </c>
      <c r="C41" s="3">
        <v>4</v>
      </c>
      <c r="D41" s="3">
        <v>4</v>
      </c>
      <c r="E41" s="3">
        <v>3</v>
      </c>
      <c r="F41" s="3">
        <v>1</v>
      </c>
      <c r="G41" s="3">
        <v>0</v>
      </c>
      <c r="H41" s="31">
        <f t="shared" si="0"/>
        <v>3.0833333333333335</v>
      </c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22" t="s">
        <v>42</v>
      </c>
      <c r="B42" s="23">
        <v>0</v>
      </c>
      <c r="C42" s="23">
        <v>2</v>
      </c>
      <c r="D42" s="23">
        <v>5</v>
      </c>
      <c r="E42" s="23">
        <v>1</v>
      </c>
      <c r="F42" s="23">
        <v>4</v>
      </c>
      <c r="G42" s="23">
        <v>0</v>
      </c>
      <c r="H42" s="37">
        <f t="shared" si="0"/>
        <v>3.5833333333333335</v>
      </c>
      <c r="I42" s="24" t="s">
        <v>57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4" t="s">
        <v>43</v>
      </c>
      <c r="B43" s="3">
        <v>0</v>
      </c>
      <c r="C43" s="3">
        <v>4</v>
      </c>
      <c r="D43" s="3">
        <v>4</v>
      </c>
      <c r="E43" s="3">
        <v>3</v>
      </c>
      <c r="F43" s="3">
        <v>1</v>
      </c>
      <c r="G43" s="3">
        <v>0</v>
      </c>
      <c r="H43" s="31">
        <f t="shared" si="0"/>
        <v>3.0833333333333335</v>
      </c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4" t="s">
        <v>44</v>
      </c>
      <c r="B44" s="3">
        <v>1</v>
      </c>
      <c r="C44" s="3">
        <v>2</v>
      </c>
      <c r="D44" s="3">
        <v>5</v>
      </c>
      <c r="E44" s="3">
        <v>2</v>
      </c>
      <c r="F44" s="3">
        <v>0</v>
      </c>
      <c r="G44" s="3">
        <v>1</v>
      </c>
      <c r="H44" s="31">
        <f t="shared" si="0"/>
        <v>2.8</v>
      </c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0" t="s">
        <v>45</v>
      </c>
      <c r="B45" s="14">
        <v>0</v>
      </c>
      <c r="C45" s="14">
        <v>2</v>
      </c>
      <c r="D45" s="14">
        <v>9</v>
      </c>
      <c r="E45" s="14">
        <v>0</v>
      </c>
      <c r="F45" s="14">
        <v>0</v>
      </c>
      <c r="G45" s="14">
        <v>1</v>
      </c>
      <c r="H45" s="32">
        <f t="shared" si="0"/>
        <v>2.8181818181818183</v>
      </c>
      <c r="I45" s="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5"/>
      <c r="B46" s="17"/>
      <c r="C46" s="17"/>
      <c r="D46" s="17"/>
      <c r="E46" s="17"/>
      <c r="F46" s="17"/>
      <c r="G46" s="17"/>
      <c r="H46" s="33"/>
      <c r="I46" s="20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9" t="s">
        <v>46</v>
      </c>
      <c r="B47" s="16">
        <v>1</v>
      </c>
      <c r="C47" s="16">
        <v>8</v>
      </c>
      <c r="D47" s="16">
        <v>1</v>
      </c>
      <c r="E47" s="16">
        <v>1</v>
      </c>
      <c r="F47" s="16">
        <v>0</v>
      </c>
      <c r="G47" s="16">
        <v>1</v>
      </c>
      <c r="H47" s="34">
        <f t="shared" si="0"/>
        <v>2.1818181818181817</v>
      </c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4" t="s">
        <v>47</v>
      </c>
      <c r="B48" s="3">
        <v>7</v>
      </c>
      <c r="C48" s="3">
        <v>3</v>
      </c>
      <c r="D48" s="3">
        <v>2</v>
      </c>
      <c r="E48" s="3">
        <v>0</v>
      </c>
      <c r="F48" s="3">
        <v>0</v>
      </c>
      <c r="G48" s="3">
        <v>0</v>
      </c>
      <c r="H48" s="31">
        <f t="shared" si="0"/>
        <v>1.5833333333333333</v>
      </c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9" x14ac:dyDescent="0.25">
      <c r="A49" s="4" t="s">
        <v>48</v>
      </c>
      <c r="B49" s="3">
        <v>2</v>
      </c>
      <c r="C49" s="3">
        <v>8</v>
      </c>
      <c r="D49" s="3">
        <v>2</v>
      </c>
      <c r="E49" s="3">
        <v>0</v>
      </c>
      <c r="F49" s="3">
        <v>0</v>
      </c>
      <c r="G49" s="3">
        <v>0</v>
      </c>
      <c r="H49" s="31">
        <f t="shared" si="0"/>
        <v>2</v>
      </c>
      <c r="I49" s="18"/>
    </row>
    <row r="50" spans="1:9" x14ac:dyDescent="0.25">
      <c r="A50" s="4" t="s">
        <v>49</v>
      </c>
      <c r="B50" s="3">
        <v>3</v>
      </c>
      <c r="C50" s="3">
        <v>6</v>
      </c>
      <c r="D50" s="3">
        <v>3</v>
      </c>
      <c r="E50" s="3">
        <v>0</v>
      </c>
      <c r="F50" s="3">
        <v>0</v>
      </c>
      <c r="G50" s="3">
        <v>0</v>
      </c>
      <c r="H50" s="31">
        <f t="shared" si="0"/>
        <v>2</v>
      </c>
      <c r="I50" s="18"/>
    </row>
    <row r="51" spans="1:9" x14ac:dyDescent="0.25">
      <c r="A51" s="10" t="s">
        <v>50</v>
      </c>
      <c r="B51" s="14">
        <v>11</v>
      </c>
      <c r="C51" s="14">
        <v>2</v>
      </c>
      <c r="D51" s="14">
        <v>0</v>
      </c>
      <c r="E51" s="14">
        <v>0</v>
      </c>
      <c r="F51" s="14">
        <v>0</v>
      </c>
      <c r="G51" s="14">
        <v>0</v>
      </c>
      <c r="H51" s="32">
        <f t="shared" si="0"/>
        <v>1.1538461538461537</v>
      </c>
      <c r="I51" s="19"/>
    </row>
    <row r="52" spans="1:9" x14ac:dyDescent="0.25">
      <c r="A52" s="5"/>
      <c r="B52" s="17"/>
      <c r="C52" s="17"/>
      <c r="D52" s="17"/>
      <c r="E52" s="17"/>
      <c r="F52" s="17"/>
      <c r="G52" s="17"/>
      <c r="H52" s="33"/>
      <c r="I52" s="20"/>
    </row>
    <row r="53" spans="1:9" x14ac:dyDescent="0.25">
      <c r="A53" s="9" t="s">
        <v>51</v>
      </c>
      <c r="B53" s="16">
        <v>8</v>
      </c>
      <c r="C53" s="16">
        <v>5</v>
      </c>
      <c r="D53" s="16">
        <v>0</v>
      </c>
      <c r="E53" s="16">
        <v>0</v>
      </c>
      <c r="F53" s="16">
        <v>0</v>
      </c>
      <c r="G53" s="16">
        <v>0</v>
      </c>
      <c r="H53" s="34">
        <f t="shared" si="0"/>
        <v>1.3846153846153846</v>
      </c>
      <c r="I53" s="21"/>
    </row>
    <row r="54" spans="1:9" x14ac:dyDescent="0.25">
      <c r="A54" s="4" t="s">
        <v>52</v>
      </c>
      <c r="B54" s="3">
        <v>6</v>
      </c>
      <c r="C54" s="3">
        <v>6</v>
      </c>
      <c r="D54" s="3">
        <v>1</v>
      </c>
      <c r="E54" s="3">
        <v>0</v>
      </c>
      <c r="F54" s="3">
        <v>0</v>
      </c>
      <c r="G54" s="3">
        <v>0</v>
      </c>
      <c r="H54" s="31">
        <f t="shared" si="0"/>
        <v>1.6153846153846154</v>
      </c>
      <c r="I54" s="18"/>
    </row>
    <row r="55" spans="1:9" x14ac:dyDescent="0.25">
      <c r="A55" s="4" t="s">
        <v>53</v>
      </c>
      <c r="B55" s="3">
        <v>1</v>
      </c>
      <c r="C55" s="3">
        <v>2</v>
      </c>
      <c r="D55" s="3">
        <v>6</v>
      </c>
      <c r="E55" s="3">
        <v>1</v>
      </c>
      <c r="F55" s="3">
        <v>0</v>
      </c>
      <c r="G55" s="3">
        <v>2</v>
      </c>
      <c r="H55" s="31">
        <f t="shared" si="0"/>
        <v>2.7</v>
      </c>
      <c r="I55" s="18"/>
    </row>
    <row r="56" spans="1:9" x14ac:dyDescent="0.25">
      <c r="A56" s="4" t="s">
        <v>54</v>
      </c>
      <c r="B56" s="3">
        <v>3</v>
      </c>
      <c r="C56" s="3">
        <v>3</v>
      </c>
      <c r="D56" s="3">
        <v>2</v>
      </c>
      <c r="E56" s="3">
        <v>1</v>
      </c>
      <c r="F56" s="3">
        <v>0</v>
      </c>
      <c r="G56" s="3">
        <v>3</v>
      </c>
      <c r="H56" s="31">
        <f t="shared" si="0"/>
        <v>2.1111111111111112</v>
      </c>
      <c r="I56" s="18"/>
    </row>
  </sheetData>
  <pageMargins left="0.7" right="0.7" top="0.78740157499999996" bottom="0.78740157499999996" header="0.3" footer="0.3"/>
  <pageSetup paperSize="9" orientation="landscape" verticalDpi="0" r:id="rId1"/>
  <headerFooter>
    <oddHeader>&amp;LMAS Zlatá cesta, o. p. s.&amp;CDotazníkové šetření 2012
Lom u Tachova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Layout" zoomScaleNormal="100" workbookViewId="0">
      <selection activeCell="B3" sqref="B3"/>
    </sheetView>
  </sheetViews>
  <sheetFormatPr defaultRowHeight="15" x14ac:dyDescent="0.25"/>
  <cols>
    <col min="1" max="1" width="28" customWidth="1"/>
  </cols>
  <sheetData>
    <row r="1" spans="1:12" x14ac:dyDescent="0.25">
      <c r="A1" s="46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38"/>
      <c r="B2" s="38"/>
      <c r="C2" s="38"/>
      <c r="D2" s="38"/>
      <c r="E2" s="1"/>
      <c r="F2" s="1"/>
      <c r="G2" s="1"/>
      <c r="H2" s="1"/>
      <c r="I2" s="1"/>
      <c r="J2" s="1"/>
      <c r="K2" s="1"/>
      <c r="L2" s="1"/>
    </row>
    <row r="3" spans="1:12" ht="59.25" x14ac:dyDescent="0.25">
      <c r="A3" s="39" t="s">
        <v>59</v>
      </c>
      <c r="B3" s="40" t="s">
        <v>60</v>
      </c>
      <c r="C3" s="38"/>
      <c r="D3" s="38"/>
      <c r="E3" s="1"/>
      <c r="F3" s="1"/>
      <c r="G3" s="1"/>
      <c r="H3" s="1"/>
      <c r="I3" s="1"/>
      <c r="J3" s="1"/>
      <c r="K3" s="1"/>
      <c r="L3" s="1"/>
    </row>
    <row r="4" spans="1:12" x14ac:dyDescent="0.25">
      <c r="A4" s="41" t="s">
        <v>61</v>
      </c>
      <c r="B4" s="42">
        <v>7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41" t="s">
        <v>62</v>
      </c>
      <c r="B5" s="42">
        <v>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5">
      <c r="A6" s="44" t="s">
        <v>63</v>
      </c>
      <c r="B6" s="45">
        <v>4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44" t="s">
        <v>64</v>
      </c>
      <c r="B7" s="45">
        <v>3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5">
      <c r="A8" s="41" t="s">
        <v>65</v>
      </c>
      <c r="B8" s="42">
        <v>5</v>
      </c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25">
      <c r="A9" s="44" t="s">
        <v>66</v>
      </c>
      <c r="B9" s="45">
        <v>0</v>
      </c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44" t="s">
        <v>67</v>
      </c>
      <c r="B10" s="45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44" t="s">
        <v>68</v>
      </c>
      <c r="B11" s="45"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44" t="s">
        <v>69</v>
      </c>
      <c r="B12" s="45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44" t="s">
        <v>70</v>
      </c>
      <c r="B13" s="45">
        <v>3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44" t="s">
        <v>71</v>
      </c>
      <c r="B14" s="45">
        <v>0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41" t="s">
        <v>72</v>
      </c>
      <c r="B15" s="42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44" t="s">
        <v>73</v>
      </c>
      <c r="B16" s="45">
        <v>0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44" t="s">
        <v>74</v>
      </c>
      <c r="B17" s="45">
        <v>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44" t="s">
        <v>75</v>
      </c>
      <c r="B18" s="45">
        <v>1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44" t="s">
        <v>76</v>
      </c>
      <c r="B19" s="45">
        <v>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44" t="s">
        <v>77</v>
      </c>
      <c r="B20" s="45">
        <v>4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41" t="s">
        <v>78</v>
      </c>
      <c r="B21" s="42">
        <v>5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44" t="s">
        <v>79</v>
      </c>
      <c r="B22" s="45">
        <v>1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44" t="s">
        <v>80</v>
      </c>
      <c r="B23" s="45">
        <v>1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44" t="s">
        <v>81</v>
      </c>
      <c r="B24" s="45">
        <v>1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44" t="s">
        <v>82</v>
      </c>
      <c r="B25" s="45">
        <v>0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44" t="s">
        <v>83</v>
      </c>
      <c r="B26" s="45">
        <v>1</v>
      </c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1">
    <mergeCell ref="A1:L1"/>
  </mergeCells>
  <pageMargins left="0.7" right="0.7" top="0.78740157499999996" bottom="0.78740157499999996" header="0.3" footer="0.3"/>
  <pageSetup paperSize="9" orientation="landscape" verticalDpi="0" r:id="rId1"/>
  <headerFooter>
    <oddHeader>&amp;LMAS Zlatá cesta, o. p. s.&amp;CDotazníkové šetření 2012
Lom u Tachova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view="pageLayout" zoomScaleNormal="100" workbookViewId="0">
      <selection activeCell="G31" sqref="G31"/>
    </sheetView>
  </sheetViews>
  <sheetFormatPr defaultRowHeight="15" x14ac:dyDescent="0.25"/>
  <cols>
    <col min="1" max="1" width="18.28515625" customWidth="1"/>
    <col min="2" max="2" width="4.42578125" customWidth="1"/>
  </cols>
  <sheetData>
    <row r="1" spans="1:2" s="1" customFormat="1" ht="59.25" x14ac:dyDescent="0.25">
      <c r="A1" s="39" t="s">
        <v>102</v>
      </c>
      <c r="B1" s="40" t="s">
        <v>60</v>
      </c>
    </row>
    <row r="2" spans="1:2" x14ac:dyDescent="0.25">
      <c r="A2" s="47" t="s">
        <v>84</v>
      </c>
      <c r="B2" s="47"/>
    </row>
    <row r="3" spans="1:2" x14ac:dyDescent="0.25">
      <c r="A3" s="43" t="s">
        <v>85</v>
      </c>
      <c r="B3" s="43">
        <v>6</v>
      </c>
    </row>
    <row r="4" spans="1:2" x14ac:dyDescent="0.25">
      <c r="A4" s="43" t="s">
        <v>86</v>
      </c>
      <c r="B4" s="43">
        <v>2</v>
      </c>
    </row>
    <row r="5" spans="1:2" x14ac:dyDescent="0.25">
      <c r="A5" s="43" t="s">
        <v>87</v>
      </c>
      <c r="B5" s="43">
        <v>1</v>
      </c>
    </row>
    <row r="7" spans="1:2" x14ac:dyDescent="0.25">
      <c r="A7" s="47" t="s">
        <v>88</v>
      </c>
      <c r="B7" s="47"/>
    </row>
    <row r="8" spans="1:2" x14ac:dyDescent="0.25">
      <c r="A8" s="43" t="s">
        <v>89</v>
      </c>
      <c r="B8" s="43">
        <v>7</v>
      </c>
    </row>
    <row r="9" spans="1:2" x14ac:dyDescent="0.25">
      <c r="A9" s="43" t="s">
        <v>90</v>
      </c>
      <c r="B9" s="43">
        <v>3</v>
      </c>
    </row>
    <row r="10" spans="1:2" x14ac:dyDescent="0.25">
      <c r="A10" s="43" t="s">
        <v>91</v>
      </c>
      <c r="B10" s="43">
        <v>1</v>
      </c>
    </row>
    <row r="11" spans="1:2" x14ac:dyDescent="0.25">
      <c r="A11" s="43" t="s">
        <v>92</v>
      </c>
      <c r="B11" s="43">
        <v>1</v>
      </c>
    </row>
    <row r="13" spans="1:2" x14ac:dyDescent="0.25">
      <c r="A13" s="47" t="s">
        <v>101</v>
      </c>
      <c r="B13" s="47"/>
    </row>
    <row r="14" spans="1:2" x14ac:dyDescent="0.25">
      <c r="A14" s="43" t="s">
        <v>93</v>
      </c>
      <c r="B14" s="43">
        <v>3</v>
      </c>
    </row>
    <row r="15" spans="1:2" x14ac:dyDescent="0.25">
      <c r="A15" s="43" t="s">
        <v>100</v>
      </c>
      <c r="B15" s="43">
        <v>2</v>
      </c>
    </row>
    <row r="17" spans="1:2" x14ac:dyDescent="0.25">
      <c r="A17" s="47" t="s">
        <v>94</v>
      </c>
      <c r="B17" s="47"/>
    </row>
    <row r="18" spans="1:2" x14ac:dyDescent="0.25">
      <c r="A18" s="43" t="s">
        <v>90</v>
      </c>
      <c r="B18" s="43">
        <v>8</v>
      </c>
    </row>
    <row r="20" spans="1:2" x14ac:dyDescent="0.25">
      <c r="A20" s="47" t="s">
        <v>95</v>
      </c>
      <c r="B20" s="47"/>
    </row>
    <row r="21" spans="1:2" x14ac:dyDescent="0.25">
      <c r="A21" s="43" t="s">
        <v>96</v>
      </c>
      <c r="B21" s="43">
        <v>4</v>
      </c>
    </row>
    <row r="22" spans="1:2" x14ac:dyDescent="0.25">
      <c r="A22" s="43" t="s">
        <v>97</v>
      </c>
      <c r="B22" s="43">
        <v>4</v>
      </c>
    </row>
    <row r="24" spans="1:2" x14ac:dyDescent="0.25">
      <c r="A24" s="47" t="s">
        <v>98</v>
      </c>
      <c r="B24" s="47"/>
    </row>
    <row r="25" spans="1:2" x14ac:dyDescent="0.25">
      <c r="A25" s="43" t="s">
        <v>99</v>
      </c>
      <c r="B25" s="43">
        <v>1</v>
      </c>
    </row>
  </sheetData>
  <mergeCells count="6">
    <mergeCell ref="A24:B24"/>
    <mergeCell ref="A2:B2"/>
    <mergeCell ref="A7:B7"/>
    <mergeCell ref="A13:B13"/>
    <mergeCell ref="A17:B17"/>
    <mergeCell ref="A20:B20"/>
  </mergeCells>
  <pageMargins left="0.7" right="0.7" top="0.78740157499999996" bottom="0.78740157499999996" header="0.3" footer="0.3"/>
  <pageSetup paperSize="9" orientation="portrait" verticalDpi="0" r:id="rId1"/>
  <headerFooter>
    <oddHeader>&amp;LMAS Zlatá cesta, o. p. s.&amp;CDotazníkové šetření 2012
Lom u Tachova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známkování</vt:lpstr>
      <vt:lpstr>oblast podpory</vt:lpstr>
      <vt:lpstr>náměty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Edita</cp:lastModifiedBy>
  <cp:lastPrinted>2013-03-20T10:45:47Z</cp:lastPrinted>
  <dcterms:created xsi:type="dcterms:W3CDTF">2013-03-19T12:09:47Z</dcterms:created>
  <dcterms:modified xsi:type="dcterms:W3CDTF">2017-07-24T08:41:45Z</dcterms:modified>
</cp:coreProperties>
</file>